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<sst xmlns="http://schemas.openxmlformats.org/spreadsheetml/2006/main" count="45" uniqueCount="44">
  <si>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Anexa nr. 2 A</t>
  </si>
  <si>
    <t>- drepturi de autor, colaborări</t>
  </si>
  <si>
    <t>- cheltuieli redacţionale</t>
  </si>
  <si>
    <t>- cheltuieli tipografice</t>
  </si>
  <si>
    <t xml:space="preserve">  (manoperă + materiale)</t>
  </si>
  <si>
    <t>3. Costuri totale de producţie</t>
  </si>
  <si>
    <t xml:space="preserve">    (rd. 1 + rd. 2)</t>
  </si>
  <si>
    <t>4. Tirajul (nr. de exemplare)</t>
  </si>
  <si>
    <t>5. Costul unui exemplar</t>
  </si>
  <si>
    <t>Date tehnice:</t>
  </si>
  <si>
    <t>cheie de verificare</t>
  </si>
  <si>
    <t xml:space="preserve"> </t>
  </si>
  <si>
    <t>(maximum 35% din totalul cheltuielilor directe)</t>
  </si>
  <si>
    <t>lei</t>
  </si>
  <si>
    <t xml:space="preserve">    (rd. 3 - rd. 6)</t>
  </si>
  <si>
    <t>*</t>
  </si>
  <si>
    <r>
      <t xml:space="preserve">    </t>
    </r>
    <r>
      <rPr>
        <b/>
        <sz val="8"/>
        <rFont val="Arial"/>
        <family val="2"/>
      </rPr>
      <t>(rd. 3 / rd. 4)</t>
    </r>
  </si>
  <si>
    <t>FIŞA DE CALCUL ECONOMIC - ANTECALCUL</t>
  </si>
  <si>
    <t>Se va completa obligatoriu, conform condiţiilor de concurs (minimum 10% din totalul cheltuielilor eligibile)</t>
  </si>
  <si>
    <r>
      <t>d. finanţare de 60%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60% din finanţarea solicitată la pct. 9)</t>
    </r>
  </si>
  <si>
    <r>
      <t>c. finanţare de 70% din totalul costurilor de producţie, preţ unitar: 
(</t>
    </r>
    <r>
      <rPr>
        <sz val="9"/>
        <color indexed="17"/>
        <rFont val="Arial"/>
        <family val="2"/>
      </rPr>
      <t>preţ unitar în situaţia în care comisia de evaluare acordă 70% din finanţarea solicitată la pct. 9</t>
    </r>
    <r>
      <rPr>
        <sz val="9"/>
        <rFont val="Arial"/>
        <family val="2"/>
      </rPr>
      <t>)</t>
    </r>
  </si>
  <si>
    <r>
      <t>b. finanţare de 80%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80% din finanţarea solicitată la pct.9</t>
    </r>
    <r>
      <rPr>
        <sz val="9"/>
        <rFont val="Arial"/>
        <family val="2"/>
      </rPr>
      <t>)</t>
    </r>
  </si>
  <si>
    <r>
      <t>a. finanţare de 90%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90% din finanţarea solicitată la pct. 9</t>
    </r>
    <r>
      <rPr>
        <sz val="9"/>
        <rFont val="Arial"/>
        <family val="2"/>
      </rPr>
      <t>)</t>
    </r>
  </si>
  <si>
    <r>
      <t>8. Preţul unitar de vânzare fără TVA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după obţinerea unei finanţări nerambursabile AFCN, calculate la totalul costurilor de producţie</t>
    </r>
    <r>
      <rPr>
        <sz val="10"/>
        <rFont val="Arial"/>
        <family val="2"/>
      </rPr>
      <t xml:space="preserve">
</t>
    </r>
    <r>
      <rPr>
        <sz val="10"/>
        <color indexed="17"/>
        <rFont val="Arial"/>
        <family val="2"/>
      </rPr>
      <t>(</t>
    </r>
    <r>
      <rPr>
        <sz val="8"/>
        <color indexed="17"/>
        <rFont val="Arial"/>
        <family val="2"/>
      </rPr>
      <t>preţul unitar în cazul în care comisia de evaluare acordă integral finanţarea solicitată la pct. 9</t>
    </r>
    <r>
      <rPr>
        <sz val="10"/>
        <rFont val="Arial"/>
        <family val="2"/>
      </rPr>
      <t>)</t>
    </r>
  </si>
  <si>
    <t>privind propunerea de acordare a finanţării nerambursabile</t>
  </si>
  <si>
    <t xml:space="preserve">    [rd.3-(rd.9 x % de finanţare acordat)] / rd.4 x (1 + procent adaos comercial)</t>
  </si>
  <si>
    <t>7.Preţul de vânzare fără TVA al unui exemplar</t>
  </si>
  <si>
    <t>9. Finanţarea nerambursabilă solicitată</t>
  </si>
  <si>
    <t>Completaţi căsuţa B31 cu procentul aferent ,sub forma: "0,cifrele adaosului comercial"</t>
  </si>
  <si>
    <t xml:space="preserve">Numele editurii: </t>
  </si>
  <si>
    <t>Titlul cărţii:</t>
  </si>
  <si>
    <r>
      <t xml:space="preserve">1. Cheltuieli directe </t>
    </r>
    <r>
      <rPr>
        <b/>
        <sz val="9"/>
        <color indexed="10"/>
        <rFont val="Arial"/>
        <family val="2"/>
      </rPr>
      <t>(detaliati)</t>
    </r>
  </si>
  <si>
    <r>
      <t xml:space="preserve">2. Cheltuieli de regie </t>
    </r>
    <r>
      <rPr>
        <b/>
        <sz val="9"/>
        <color indexed="10"/>
        <rFont val="Arial"/>
        <family val="2"/>
      </rPr>
      <t>(detaliati)</t>
    </r>
  </si>
  <si>
    <r>
      <t xml:space="preserve">6. Alte surse de finanţare </t>
    </r>
    <r>
      <rPr>
        <b/>
        <sz val="9"/>
        <color indexed="10"/>
        <rFont val="Arial"/>
        <family val="2"/>
      </rPr>
      <t>(detaliati)</t>
    </r>
  </si>
  <si>
    <r>
      <t xml:space="preserve">   din care adaosul comercial</t>
    </r>
    <r>
      <rPr>
        <b/>
        <sz val="9"/>
        <color indexed="17"/>
        <rFont val="Arial"/>
        <family val="2"/>
      </rPr>
      <t xml:space="preserve"> </t>
    </r>
    <r>
      <rPr>
        <sz val="9"/>
        <color indexed="8"/>
        <rFont val="Arial"/>
        <family val="2"/>
      </rPr>
      <t>al editurii …..</t>
    </r>
    <r>
      <rPr>
        <b/>
        <sz val="9"/>
        <color indexed="17"/>
        <rFont val="Arial"/>
        <family val="2"/>
      </rPr>
      <t xml:space="preserve"> lei;  45%: </t>
    </r>
  </si>
  <si>
    <t>format:  cm</t>
  </si>
  <si>
    <t xml:space="preserve">număr de pagini: </t>
  </si>
  <si>
    <t xml:space="preserve">copertă: precizaţi caracteristicile copertei (plastifiată, cartonată, lăcuită, legată, 2 culori/ policromie): </t>
  </si>
  <si>
    <t>hârtie interior: precizaţi caracteristicile hârtiei:</t>
  </si>
  <si>
    <t xml:space="preserve">ilustraţii: precizaţi caracteristicile ilustraţiilor (alb-negru, color): </t>
  </si>
  <si>
    <t>Redactor şef,</t>
  </si>
  <si>
    <t xml:space="preserve">Director economic, </t>
  </si>
  <si>
    <t xml:space="preserve">Director editură (publicaţie), </t>
  </si>
  <si>
    <r>
      <t xml:space="preserve">Vă rugăm,  în momentul depunerii documentaţiei, să completaţi </t>
    </r>
    <r>
      <rPr>
        <b/>
        <sz val="8"/>
        <color indexed="17"/>
        <rFont val="Arial"/>
        <family val="2"/>
      </rPr>
      <t xml:space="preserve">datele tehnice. 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</si>
</sst>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22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7"/>
      <name val="Arial"/>
      <family val="2"/>
    </font>
    <font>
      <sz val="3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4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1" fillId="0" borderId="1" xfId="0" applyFont="1" applyBorder="1" applyAlignment="1">
      <alignment horizontal="left"/>
    </xf>
    <xf numFmtId="4" fontId="11" fillId="0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1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4" fontId="0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13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 wrapText="1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 wrapText="1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/>
      <protection locked="0"/>
    </xf>
    <xf numFmtId="4" fontId="12" fillId="5" borderId="1" xfId="0" applyNumberFormat="1" applyFont="1" applyFill="1" applyBorder="1" applyAlignment="1" applyProtection="1">
      <alignment horizontal="right"/>
      <protection locked="0"/>
    </xf>
    <xf numFmtId="4" fontId="4" fillId="5" borderId="1" xfId="0" applyNumberFormat="1" applyFont="1" applyFill="1" applyBorder="1" applyAlignment="1" applyProtection="1">
      <alignment horizontal="right"/>
      <protection locked="0"/>
    </xf>
    <xf numFmtId="4" fontId="4" fillId="5" borderId="0" xfId="0" applyNumberFormat="1" applyFont="1" applyFill="1" applyAlignment="1" applyProtection="1">
      <alignment/>
      <protection locked="0"/>
    </xf>
    <xf numFmtId="4" fontId="5" fillId="5" borderId="1" xfId="0" applyNumberFormat="1" applyFont="1" applyFill="1" applyBorder="1" applyAlignment="1" applyProtection="1">
      <alignment horizontal="right"/>
      <protection locked="0"/>
    </xf>
    <xf numFmtId="4" fontId="2" fillId="5" borderId="1" xfId="0" applyNumberFormat="1" applyFont="1" applyFill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" fontId="0" fillId="3" borderId="1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58.00390625" style="3" customWidth="1"/>
    <col min="2" max="2" width="8.140625" style="3" customWidth="1"/>
    <col min="3" max="3" width="12.00390625" style="3" customWidth="1"/>
    <col min="4" max="4" width="10.140625" style="3" customWidth="1"/>
    <col min="5" max="8" width="9.140625" style="22" customWidth="1"/>
    <col min="9" max="9" width="14.57421875" style="24" customWidth="1"/>
    <col min="10" max="10" width="9.140625" style="3" customWidth="1"/>
    <col min="11" max="11" width="11.57421875" style="3" customWidth="1"/>
    <col min="12" max="14" width="9.140625" style="3" customWidth="1"/>
    <col min="15" max="15" width="12.421875" style="3" customWidth="1"/>
    <col min="16" max="16384" width="9.140625" style="3" customWidth="1"/>
  </cols>
  <sheetData>
    <row r="1" spans="1:5" ht="12.75">
      <c r="A1" s="60" t="s">
        <v>0</v>
      </c>
      <c r="B1" s="11"/>
      <c r="C1" s="11"/>
      <c r="D1" s="11"/>
      <c r="E1" s="21"/>
    </row>
    <row r="2" spans="1:8" s="24" customFormat="1" ht="22.5">
      <c r="A2" s="80" t="s">
        <v>43</v>
      </c>
      <c r="B2" s="20"/>
      <c r="C2" s="20"/>
      <c r="D2" s="20"/>
      <c r="E2" s="21"/>
      <c r="F2" s="22"/>
      <c r="G2" s="22"/>
      <c r="H2" s="22"/>
    </row>
    <row r="3" spans="1:5" ht="12.75">
      <c r="A3" s="61" t="s">
        <v>17</v>
      </c>
      <c r="B3" s="16"/>
      <c r="C3" s="16"/>
      <c r="D3" s="11"/>
      <c r="E3" s="21"/>
    </row>
    <row r="4" spans="1:8" s="24" customFormat="1" ht="11.25">
      <c r="A4" s="45" t="s">
        <v>24</v>
      </c>
      <c r="B4" s="25"/>
      <c r="C4" s="25"/>
      <c r="D4" s="20"/>
      <c r="E4" s="21"/>
      <c r="F4" s="22"/>
      <c r="G4" s="22"/>
      <c r="H4" s="22"/>
    </row>
    <row r="5" spans="1:11" s="24" customFormat="1" ht="11.25">
      <c r="A5" s="20"/>
      <c r="B5" s="20"/>
      <c r="C5" s="20"/>
      <c r="D5" s="20"/>
      <c r="E5" s="21"/>
      <c r="F5" s="22"/>
      <c r="G5" s="22"/>
      <c r="H5" s="22"/>
      <c r="J5" s="23"/>
      <c r="K5" s="23"/>
    </row>
    <row r="6" spans="1:11" ht="12.75">
      <c r="A6" s="81" t="s">
        <v>29</v>
      </c>
      <c r="B6" s="11"/>
      <c r="C6" s="12"/>
      <c r="D6" s="11"/>
      <c r="E6" s="21"/>
      <c r="I6" s="23"/>
      <c r="J6" s="4"/>
      <c r="K6" s="4"/>
    </row>
    <row r="7" spans="1:11" s="24" customFormat="1" ht="12">
      <c r="A7" s="82" t="s">
        <v>30</v>
      </c>
      <c r="B7" s="19"/>
      <c r="C7" s="19"/>
      <c r="D7" s="20"/>
      <c r="E7" s="21"/>
      <c r="F7" s="22"/>
      <c r="G7" s="22"/>
      <c r="H7" s="22"/>
      <c r="I7" s="23"/>
      <c r="J7" s="23"/>
      <c r="K7" s="23"/>
    </row>
    <row r="8" spans="1:8" s="24" customFormat="1" ht="11.25">
      <c r="A8" s="25"/>
      <c r="B8" s="20"/>
      <c r="C8" s="45" t="s">
        <v>13</v>
      </c>
      <c r="D8" s="20"/>
      <c r="E8" s="21"/>
      <c r="F8" s="22"/>
      <c r="G8" s="22"/>
      <c r="H8" s="22"/>
    </row>
    <row r="9" spans="1:16" ht="12.75">
      <c r="A9" s="10" t="s">
        <v>31</v>
      </c>
      <c r="B9" s="10"/>
      <c r="C9" s="54"/>
      <c r="D9" s="16"/>
      <c r="E9" s="31"/>
      <c r="F9" s="24"/>
      <c r="G9" s="24"/>
      <c r="H9" s="24"/>
      <c r="J9" s="6"/>
      <c r="K9" s="4"/>
      <c r="L9" s="4"/>
      <c r="M9" s="4"/>
      <c r="N9" s="4"/>
      <c r="O9" s="4"/>
      <c r="P9" s="5"/>
    </row>
    <row r="10" spans="1:14" ht="12.75">
      <c r="A10" s="11" t="s">
        <v>1</v>
      </c>
      <c r="B10" s="10"/>
      <c r="C10" s="78"/>
      <c r="D10" s="11"/>
      <c r="E10" s="32"/>
      <c r="F10" s="31"/>
      <c r="G10" s="24"/>
      <c r="H10" s="24"/>
      <c r="J10" s="6"/>
      <c r="K10" s="4"/>
      <c r="M10" s="4"/>
      <c r="N10" s="4"/>
    </row>
    <row r="11" spans="1:14" ht="12.75">
      <c r="A11" s="11" t="s">
        <v>2</v>
      </c>
      <c r="B11" s="11"/>
      <c r="C11" s="79"/>
      <c r="D11" s="11"/>
      <c r="E11" s="32"/>
      <c r="F11" s="24"/>
      <c r="G11" s="31"/>
      <c r="H11" s="24"/>
      <c r="J11" s="4"/>
      <c r="K11" s="6"/>
      <c r="M11" s="4"/>
      <c r="N11" s="4"/>
    </row>
    <row r="12" spans="1:14" ht="12.75">
      <c r="A12" s="11" t="s">
        <v>3</v>
      </c>
      <c r="B12" s="11"/>
      <c r="C12" s="78"/>
      <c r="D12" s="11"/>
      <c r="E12" s="32"/>
      <c r="F12" s="24"/>
      <c r="G12" s="24"/>
      <c r="H12" s="24"/>
      <c r="J12" s="4"/>
      <c r="K12" s="4"/>
      <c r="M12" s="4"/>
      <c r="N12" s="4"/>
    </row>
    <row r="13" spans="1:16" s="24" customFormat="1" ht="11.25">
      <c r="A13" s="20" t="s">
        <v>4</v>
      </c>
      <c r="B13" s="20"/>
      <c r="C13" s="46"/>
      <c r="D13" s="20"/>
      <c r="E13" s="32"/>
      <c r="G13" s="31"/>
      <c r="J13" s="23"/>
      <c r="K13" s="28"/>
      <c r="L13" s="23"/>
      <c r="M13" s="23"/>
      <c r="N13" s="23"/>
      <c r="O13" s="23"/>
      <c r="P13" s="23"/>
    </row>
    <row r="14" spans="1:16" s="36" customFormat="1" ht="19.5">
      <c r="A14" s="33"/>
      <c r="B14" s="33"/>
      <c r="C14" s="34"/>
      <c r="D14" s="38" t="s">
        <v>10</v>
      </c>
      <c r="E14" s="35"/>
      <c r="J14" s="37"/>
      <c r="K14" s="37"/>
      <c r="L14" s="37"/>
      <c r="M14" s="37"/>
      <c r="N14" s="37"/>
      <c r="O14" s="37"/>
      <c r="P14" s="37"/>
    </row>
    <row r="15" spans="1:15" ht="12.75">
      <c r="A15" s="10" t="s">
        <v>32</v>
      </c>
      <c r="B15" s="11"/>
      <c r="C15" s="77"/>
      <c r="D15" s="14">
        <f>C9*0.35</f>
        <v>0</v>
      </c>
      <c r="E15" s="31"/>
      <c r="F15" s="24"/>
      <c r="G15" s="31"/>
      <c r="H15" s="24"/>
      <c r="J15" s="4"/>
      <c r="K15" s="6"/>
      <c r="L15" s="4"/>
      <c r="M15" s="4"/>
      <c r="N15" s="4"/>
      <c r="O15" s="4"/>
    </row>
    <row r="16" spans="1:16" s="24" customFormat="1" ht="11.25">
      <c r="A16" s="44" t="s">
        <v>12</v>
      </c>
      <c r="B16" s="20"/>
      <c r="C16" s="27"/>
      <c r="D16" s="20"/>
      <c r="E16" s="32"/>
      <c r="J16" s="23"/>
      <c r="K16" s="23"/>
      <c r="L16" s="23"/>
      <c r="M16" s="23"/>
      <c r="N16" s="23"/>
      <c r="O16" s="23"/>
      <c r="P16" s="23"/>
    </row>
    <row r="17" spans="1:16" s="24" customFormat="1" ht="11.25">
      <c r="A17" s="20" t="s">
        <v>11</v>
      </c>
      <c r="B17" s="20"/>
      <c r="C17" s="27"/>
      <c r="D17" s="20"/>
      <c r="E17" s="32"/>
      <c r="J17" s="23"/>
      <c r="K17" s="23"/>
      <c r="L17" s="23"/>
      <c r="M17" s="23"/>
      <c r="N17" s="23"/>
      <c r="O17" s="23"/>
      <c r="P17" s="23"/>
    </row>
    <row r="18" spans="1:16" ht="12.75">
      <c r="A18" s="10" t="s">
        <v>5</v>
      </c>
      <c r="B18" s="10"/>
      <c r="C18" s="54">
        <f>C9+C15</f>
        <v>0</v>
      </c>
      <c r="D18" s="11"/>
      <c r="E18" s="31"/>
      <c r="F18" s="31"/>
      <c r="G18" s="24"/>
      <c r="H18" s="24"/>
      <c r="J18" s="6"/>
      <c r="K18" s="4"/>
      <c r="L18" s="4"/>
      <c r="M18" s="4"/>
      <c r="N18" s="4"/>
      <c r="P18" s="4"/>
    </row>
    <row r="19" spans="1:16" s="24" customFormat="1" ht="11.25">
      <c r="A19" s="19" t="s">
        <v>6</v>
      </c>
      <c r="B19" s="20"/>
      <c r="C19" s="27"/>
      <c r="D19" s="20"/>
      <c r="E19" s="31"/>
      <c r="J19" s="23"/>
      <c r="K19" s="23"/>
      <c r="L19" s="23"/>
      <c r="M19" s="23"/>
      <c r="N19" s="23"/>
      <c r="O19" s="23"/>
      <c r="P19" s="23"/>
    </row>
    <row r="20" spans="1:16" s="24" customFormat="1" ht="11.25">
      <c r="A20" s="20"/>
      <c r="B20" s="20"/>
      <c r="C20" s="27"/>
      <c r="D20" s="20"/>
      <c r="E20" s="32"/>
      <c r="J20" s="23"/>
      <c r="K20" s="23"/>
      <c r="L20" s="23"/>
      <c r="M20" s="23"/>
      <c r="N20" s="23"/>
      <c r="O20" s="23"/>
      <c r="P20" s="23"/>
    </row>
    <row r="21" spans="1:16" ht="12.75">
      <c r="A21" s="10" t="s">
        <v>7</v>
      </c>
      <c r="B21" s="10"/>
      <c r="C21" s="76"/>
      <c r="D21" s="11"/>
      <c r="E21" s="31"/>
      <c r="F21" s="31"/>
      <c r="G21" s="24"/>
      <c r="H21" s="24"/>
      <c r="J21" s="6"/>
      <c r="K21" s="4"/>
      <c r="L21" s="4"/>
      <c r="M21" s="4"/>
      <c r="N21" s="4"/>
      <c r="P21" s="4"/>
    </row>
    <row r="22" spans="1:16" s="24" customFormat="1" ht="11.25">
      <c r="A22" s="20"/>
      <c r="B22" s="20"/>
      <c r="C22" s="27"/>
      <c r="D22" s="20"/>
      <c r="E22" s="32"/>
      <c r="J22" s="23"/>
      <c r="K22" s="23"/>
      <c r="L22" s="23"/>
      <c r="M22" s="23"/>
      <c r="N22" s="23"/>
      <c r="O22" s="23"/>
      <c r="P22" s="23"/>
    </row>
    <row r="23" spans="1:15" ht="12.75">
      <c r="A23" s="10" t="s">
        <v>8</v>
      </c>
      <c r="B23" s="11"/>
      <c r="C23" s="54" t="e">
        <f>C18/C21</f>
        <v>#DIV/0!</v>
      </c>
      <c r="D23" s="11"/>
      <c r="E23" s="31"/>
      <c r="F23" s="24"/>
      <c r="G23" s="31"/>
      <c r="H23" s="24"/>
      <c r="J23" s="4"/>
      <c r="K23" s="6"/>
      <c r="L23" s="4"/>
      <c r="M23" s="4"/>
      <c r="N23" s="4"/>
      <c r="O23" s="4"/>
    </row>
    <row r="24" spans="1:16" s="24" customFormat="1" ht="11.25">
      <c r="A24" s="20" t="s">
        <v>16</v>
      </c>
      <c r="B24" s="20"/>
      <c r="C24" s="27"/>
      <c r="D24" s="20"/>
      <c r="E24" s="32"/>
      <c r="J24" s="23"/>
      <c r="K24" s="23"/>
      <c r="L24" s="23"/>
      <c r="M24" s="23"/>
      <c r="N24" s="23"/>
      <c r="O24" s="23"/>
      <c r="P24" s="23"/>
    </row>
    <row r="25" spans="1:16" ht="19.5">
      <c r="A25" s="20"/>
      <c r="B25" s="11"/>
      <c r="C25" s="13"/>
      <c r="D25" s="38" t="s">
        <v>10</v>
      </c>
      <c r="E25" s="32"/>
      <c r="F25" s="24"/>
      <c r="G25" s="24"/>
      <c r="H25" s="24"/>
      <c r="J25" s="4"/>
      <c r="K25" s="4"/>
      <c r="L25" s="4"/>
      <c r="M25" s="4"/>
      <c r="N25" s="4"/>
      <c r="O25" s="4"/>
      <c r="P25" s="4"/>
    </row>
    <row r="26" spans="1:16" ht="12.75">
      <c r="A26" s="10" t="s">
        <v>33</v>
      </c>
      <c r="B26" s="11"/>
      <c r="C26" s="75"/>
      <c r="D26" s="39">
        <f>C18*0.1</f>
        <v>0</v>
      </c>
      <c r="E26" s="31"/>
      <c r="F26" s="24"/>
      <c r="G26" s="31"/>
      <c r="H26" s="24"/>
      <c r="J26" s="6"/>
      <c r="K26" s="4"/>
      <c r="L26" s="4"/>
      <c r="M26" s="4"/>
      <c r="O26" s="4"/>
      <c r="P26" s="4"/>
    </row>
    <row r="27" spans="1:16" s="24" customFormat="1" ht="22.5">
      <c r="A27" s="55" t="s">
        <v>18</v>
      </c>
      <c r="B27" s="20"/>
      <c r="C27" s="47"/>
      <c r="D27" s="20"/>
      <c r="E27" s="32"/>
      <c r="J27" s="23"/>
      <c r="K27" s="23"/>
      <c r="L27" s="23"/>
      <c r="M27" s="23"/>
      <c r="N27" s="23"/>
      <c r="O27" s="23"/>
      <c r="P27" s="23"/>
    </row>
    <row r="28" spans="1:16" ht="12.75">
      <c r="A28" s="1" t="s">
        <v>26</v>
      </c>
      <c r="B28" s="8"/>
      <c r="C28" s="62" t="e">
        <f>C23+C29</f>
        <v>#DIV/0!</v>
      </c>
      <c r="D28" s="2"/>
      <c r="E28" s="31"/>
      <c r="F28" s="24"/>
      <c r="G28" s="24"/>
      <c r="H28" s="24"/>
      <c r="J28" s="4"/>
      <c r="K28" s="4"/>
      <c r="L28" s="4"/>
      <c r="M28" s="4"/>
      <c r="N28" s="4"/>
      <c r="O28" s="4"/>
      <c r="P28" s="4"/>
    </row>
    <row r="29" spans="1:16" s="29" customFormat="1" ht="13.5" customHeight="1">
      <c r="A29" s="73" t="s">
        <v>34</v>
      </c>
      <c r="B29" s="74">
        <v>0.45</v>
      </c>
      <c r="C29" s="54" t="e">
        <f>C23*B29</f>
        <v>#DIV/0!</v>
      </c>
      <c r="D29" s="11"/>
      <c r="E29" s="48"/>
      <c r="J29" s="49"/>
      <c r="K29" s="49"/>
      <c r="L29" s="49"/>
      <c r="M29" s="49"/>
      <c r="N29" s="49"/>
      <c r="O29" s="49"/>
      <c r="P29" s="49"/>
    </row>
    <row r="30" spans="1:16" ht="24">
      <c r="A30" s="40" t="s">
        <v>28</v>
      </c>
      <c r="B30" s="17"/>
      <c r="C30" s="9"/>
      <c r="D30" s="2"/>
      <c r="E30" s="32"/>
      <c r="F30" s="24"/>
      <c r="G30" s="24"/>
      <c r="H30" s="24"/>
      <c r="J30" s="4"/>
      <c r="K30" s="4"/>
      <c r="L30" s="4"/>
      <c r="M30" s="4"/>
      <c r="N30" s="4"/>
      <c r="O30" s="4"/>
      <c r="P30" s="4"/>
    </row>
    <row r="31" spans="1:16" s="24" customFormat="1" ht="11.25">
      <c r="A31" s="20"/>
      <c r="B31" s="20"/>
      <c r="C31" s="27"/>
      <c r="D31" s="20"/>
      <c r="E31" s="31"/>
      <c r="F31" s="31"/>
      <c r="J31" s="28"/>
      <c r="K31" s="23"/>
      <c r="L31" s="23"/>
      <c r="M31" s="23"/>
      <c r="N31" s="23"/>
      <c r="P31" s="23"/>
    </row>
    <row r="32" spans="1:16" ht="51">
      <c r="A32" s="15" t="s">
        <v>23</v>
      </c>
      <c r="B32" s="1"/>
      <c r="C32" s="83" t="e">
        <f>(C18-C38*1)/C21*(1+0.45)</f>
        <v>#DIV/0!</v>
      </c>
      <c r="D32" s="18" t="s">
        <v>15</v>
      </c>
      <c r="E32" s="31"/>
      <c r="F32" s="24"/>
      <c r="G32" s="24"/>
      <c r="H32" s="24"/>
      <c r="J32" s="4"/>
      <c r="K32" s="4"/>
      <c r="L32" s="4"/>
      <c r="M32" s="4"/>
      <c r="N32" s="4"/>
      <c r="O32" s="4"/>
      <c r="P32" s="4"/>
    </row>
    <row r="33" spans="1:16" s="29" customFormat="1" ht="21.75">
      <c r="A33" s="56" t="s">
        <v>25</v>
      </c>
      <c r="B33" s="11"/>
      <c r="C33" s="52"/>
      <c r="D33" s="11"/>
      <c r="E33" s="48"/>
      <c r="J33" s="49"/>
      <c r="K33" s="49"/>
      <c r="L33" s="49"/>
      <c r="M33" s="49"/>
      <c r="N33" s="49"/>
      <c r="O33" s="49"/>
      <c r="P33" s="49"/>
    </row>
    <row r="34" spans="1:16" s="29" customFormat="1" ht="36">
      <c r="A34" s="30" t="s">
        <v>22</v>
      </c>
      <c r="B34" s="11"/>
      <c r="C34" s="83" t="e">
        <f>(C18-C38*0.9)/C21*(1+0.45)</f>
        <v>#DIV/0!</v>
      </c>
      <c r="D34" s="11"/>
      <c r="E34" s="50"/>
      <c r="F34" s="50"/>
      <c r="J34" s="49"/>
      <c r="K34" s="49"/>
      <c r="L34" s="49"/>
      <c r="M34" s="49"/>
      <c r="N34" s="49"/>
      <c r="O34" s="49"/>
      <c r="P34" s="49"/>
    </row>
    <row r="35" spans="1:16" s="29" customFormat="1" ht="36">
      <c r="A35" s="30" t="s">
        <v>21</v>
      </c>
      <c r="B35" s="11"/>
      <c r="C35" s="83" t="e">
        <f>(C18-C38*0.8)/C21*(1+0.45)</f>
        <v>#DIV/0!</v>
      </c>
      <c r="D35" s="11"/>
      <c r="E35" s="50"/>
      <c r="J35" s="49"/>
      <c r="K35" s="49"/>
      <c r="L35" s="49"/>
      <c r="M35" s="49"/>
      <c r="N35" s="49"/>
      <c r="O35" s="49"/>
      <c r="P35" s="49"/>
    </row>
    <row r="36" spans="1:16" s="29" customFormat="1" ht="36">
      <c r="A36" s="30" t="s">
        <v>20</v>
      </c>
      <c r="B36" s="11"/>
      <c r="C36" s="83" t="e">
        <f>(C18-C38*0.7)/C21*(1+0.45)</f>
        <v>#DIV/0!</v>
      </c>
      <c r="D36" s="11"/>
      <c r="E36" s="48"/>
      <c r="J36" s="49"/>
      <c r="K36" s="49"/>
      <c r="L36" s="49"/>
      <c r="M36" s="49"/>
      <c r="N36" s="49"/>
      <c r="O36" s="49"/>
      <c r="P36" s="49"/>
    </row>
    <row r="37" spans="1:16" s="29" customFormat="1" ht="36">
      <c r="A37" s="30" t="s">
        <v>19</v>
      </c>
      <c r="B37" s="11"/>
      <c r="C37" s="83" t="e">
        <f>(C18-C38*0.6)/C21*(1+0.45)</f>
        <v>#DIV/0!</v>
      </c>
      <c r="D37" s="11"/>
      <c r="E37" s="50"/>
      <c r="F37" s="48"/>
      <c r="H37" s="50"/>
      <c r="J37" s="51"/>
      <c r="K37" s="49"/>
      <c r="L37" s="49"/>
      <c r="M37" s="49"/>
      <c r="N37" s="49"/>
      <c r="P37" s="49"/>
    </row>
    <row r="38" spans="1:16" ht="12.75">
      <c r="A38" s="1" t="s">
        <v>27</v>
      </c>
      <c r="B38" s="1"/>
      <c r="C38" s="53">
        <f>C18-C26</f>
        <v>0</v>
      </c>
      <c r="D38" s="2"/>
      <c r="E38" s="24"/>
      <c r="F38" s="24"/>
      <c r="G38" s="24"/>
      <c r="H38" s="32"/>
      <c r="I38" s="31"/>
      <c r="J38" s="4"/>
      <c r="K38" s="4"/>
      <c r="L38" s="4"/>
      <c r="M38" s="4"/>
      <c r="N38" s="4"/>
      <c r="O38" s="4"/>
      <c r="P38" s="4"/>
    </row>
    <row r="39" spans="1:9" ht="12.75">
      <c r="A39" s="19" t="s">
        <v>14</v>
      </c>
      <c r="B39" s="2"/>
      <c r="C39" s="7"/>
      <c r="D39" s="2"/>
      <c r="E39" s="24"/>
      <c r="F39" s="24"/>
      <c r="G39" s="24"/>
      <c r="H39" s="32"/>
      <c r="I39" s="31"/>
    </row>
    <row r="40" spans="1:8" s="42" customFormat="1" ht="6">
      <c r="A40" s="41"/>
      <c r="B40" s="41"/>
      <c r="C40" s="41"/>
      <c r="D40" s="41"/>
      <c r="H40" s="43"/>
    </row>
    <row r="41" spans="1:9" ht="12.75">
      <c r="A41" s="63" t="s">
        <v>9</v>
      </c>
      <c r="B41" s="64"/>
      <c r="C41" s="64"/>
      <c r="D41" s="64"/>
      <c r="E41" s="24"/>
      <c r="F41" s="24"/>
      <c r="G41" s="24"/>
      <c r="H41" s="32"/>
      <c r="I41" s="31"/>
    </row>
    <row r="42" spans="1:4" ht="12.75">
      <c r="A42" s="68" t="s">
        <v>35</v>
      </c>
      <c r="B42" s="66"/>
      <c r="C42" s="63"/>
      <c r="D42" s="66"/>
    </row>
    <row r="43" spans="1:4" ht="12.75">
      <c r="A43" s="68" t="s">
        <v>36</v>
      </c>
      <c r="B43" s="66"/>
      <c r="C43" s="64"/>
      <c r="D43" s="63"/>
    </row>
    <row r="44" spans="1:4" ht="22.5">
      <c r="A44" s="67" t="s">
        <v>37</v>
      </c>
      <c r="B44" s="66"/>
      <c r="C44" s="64"/>
      <c r="D44" s="63"/>
    </row>
    <row r="45" spans="1:5" ht="12.75">
      <c r="A45" s="68" t="s">
        <v>38</v>
      </c>
      <c r="B45" s="66"/>
      <c r="C45" s="64"/>
      <c r="D45" s="63"/>
      <c r="E45" s="21"/>
    </row>
    <row r="46" spans="1:5" ht="12.75">
      <c r="A46" s="68" t="s">
        <v>39</v>
      </c>
      <c r="B46" s="66"/>
      <c r="C46" s="64"/>
      <c r="D46" s="63"/>
      <c r="E46" s="21"/>
    </row>
    <row r="47" spans="1:5" ht="12.75">
      <c r="A47" s="67"/>
      <c r="B47" s="66"/>
      <c r="C47" s="66"/>
      <c r="D47" s="66"/>
      <c r="E47" s="21"/>
    </row>
    <row r="48" spans="1:8" s="59" customFormat="1" ht="6.75">
      <c r="A48" s="69"/>
      <c r="B48" s="70"/>
      <c r="C48" s="70"/>
      <c r="D48" s="70"/>
      <c r="E48" s="57"/>
      <c r="F48" s="58"/>
      <c r="G48" s="58"/>
      <c r="H48" s="58"/>
    </row>
    <row r="49" spans="1:9" s="29" customFormat="1" ht="22.5">
      <c r="A49" s="65" t="s">
        <v>42</v>
      </c>
      <c r="B49" s="71" t="s">
        <v>40</v>
      </c>
      <c r="C49" s="72"/>
      <c r="D49" s="71" t="s">
        <v>41</v>
      </c>
      <c r="E49" s="21"/>
      <c r="F49" s="22"/>
      <c r="G49" s="22"/>
      <c r="H49" s="22"/>
      <c r="I49" s="24"/>
    </row>
    <row r="50" spans="1:8" s="24" customFormat="1" ht="11.25">
      <c r="A50" s="26"/>
      <c r="B50" s="20"/>
      <c r="C50" s="20"/>
      <c r="D50" s="20"/>
      <c r="E50" s="21"/>
      <c r="F50" s="22"/>
      <c r="G50" s="22"/>
      <c r="H50" s="22"/>
    </row>
    <row r="51" spans="1:8" s="24" customFormat="1" ht="11.25">
      <c r="A51" s="26"/>
      <c r="B51" s="25"/>
      <c r="C51" s="25"/>
      <c r="D51" s="25"/>
      <c r="E51" s="22"/>
      <c r="F51" s="22"/>
      <c r="G51" s="22"/>
      <c r="H51" s="22"/>
    </row>
    <row r="52" spans="1:5" ht="12.75">
      <c r="A52" s="4"/>
      <c r="B52" s="4"/>
      <c r="C52" s="4"/>
      <c r="D52" s="4"/>
      <c r="E52" s="21"/>
    </row>
    <row r="53" spans="1:5" ht="12.75">
      <c r="A53" s="4"/>
      <c r="B53" s="4"/>
      <c r="C53" s="4"/>
      <c r="D53" s="4"/>
      <c r="E53" s="21"/>
    </row>
    <row r="54" spans="1:5" ht="12.75">
      <c r="A54" s="4"/>
      <c r="B54" s="4"/>
      <c r="C54" s="4"/>
      <c r="D54" s="4"/>
      <c r="E54" s="21"/>
    </row>
    <row r="55" spans="1:5" ht="12.75">
      <c r="A55" s="4"/>
      <c r="B55" s="4"/>
      <c r="C55" s="4"/>
      <c r="D55" s="4"/>
      <c r="E55" s="21"/>
    </row>
    <row r="56" spans="1:5" ht="12.75">
      <c r="A56" s="4"/>
      <c r="B56" s="4"/>
      <c r="C56" s="4"/>
      <c r="D56" s="4"/>
      <c r="E56" s="21"/>
    </row>
  </sheetData>
  <sheetProtection/>
  <printOptions/>
  <pageMargins left="0.75" right="0.62" top="0.71" bottom="0.83" header="0.5" footer="0.5"/>
  <pageSetup horizontalDpi="600" verticalDpi="600" orientation="portrait" paperSize="9" scale="85" r:id="rId1"/>
  <headerFooter alignWithMargins="0">
    <oddHeader>&amp;LCarte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FCN</dc:creator>
  <cp:keywords/>
  <dc:description/>
  <cp:lastModifiedBy>Adriana</cp:lastModifiedBy>
  <cp:lastPrinted>2008-03-20T10:35:33Z</cp:lastPrinted>
  <dcterms:created xsi:type="dcterms:W3CDTF">2006-08-03T09:28:26Z</dcterms:created>
  <dcterms:modified xsi:type="dcterms:W3CDTF">2009-01-08T12:38:49Z</dcterms:modified>
  <cp:category/>
  <cp:version/>
  <cp:contentType/>
  <cp:contentStatus/>
</cp:coreProperties>
</file>